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EA APPALTI ACQUISTI\Personali\MAX\1. RETIAMBIENTE (Gare ecc.)\PIANO GARE (annuale entro Novembre)\"/>
    </mc:Choice>
  </mc:AlternateContent>
  <xr:revisionPtr revIDLastSave="0" documentId="8_{06BC7C32-44F0-4DA2-A239-12E2530EE6AD}" xr6:coauthVersionLast="47" xr6:coauthVersionMax="47" xr10:uidLastSave="{00000000-0000-0000-0000-000000000000}"/>
  <bookViews>
    <workbookView xWindow="-120" yWindow="-120" windowWidth="29040" windowHeight="15990" xr2:uid="{D7CBB038-E4E5-49B5-A529-C9F569AE99CB}"/>
  </bookViews>
  <sheets>
    <sheet name="riepilogo" sheetId="1" r:id="rId1"/>
  </sheets>
  <definedNames>
    <definedName name="_xlnm._FilterDatabase" localSheetId="0" hidden="1">riepilogo!$A$3:$J$54</definedName>
    <definedName name="_Hlk83027636" localSheetId="0">riepilogo!$C$77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100" i="1"/>
  <c r="D103" i="1"/>
  <c r="D102" i="1"/>
  <c r="D101" i="1"/>
  <c r="D99" i="1"/>
  <c r="D98" i="1"/>
  <c r="D97" i="1"/>
  <c r="D104" i="1" l="1"/>
</calcChain>
</file>

<file path=xl/sharedStrings.xml><?xml version="1.0" encoding="utf-8"?>
<sst xmlns="http://schemas.openxmlformats.org/spreadsheetml/2006/main" count="99" uniqueCount="80">
  <si>
    <t>Impianti</t>
  </si>
  <si>
    <t>Descrizione</t>
  </si>
  <si>
    <t>importo</t>
  </si>
  <si>
    <t>Attività di indagine sui terreni per valutazione e verifica fattibilità di utilizzo per prossima espansione impiantisitca</t>
  </si>
  <si>
    <t>Attività di indagine- attività professionali e attività per la MISE dell'Area Picchianti - Supero CSC pz 4</t>
  </si>
  <si>
    <t>Lavori per modifica configurazione Sede operativa del Picchianti a seguito dismissione TVR e trasfeormazione in trasferenza - Interventi prioritari per operatività servizi aziendali in attesa di definitiva nuova configurazione</t>
  </si>
  <si>
    <t>Sistemazione e ricondizionamento carriponte</t>
  </si>
  <si>
    <t>Rifacimento impermeabilizzazione edificio ex TVR - Fossa trasferenza</t>
  </si>
  <si>
    <t>Revamping impianto distribuzione carburanti</t>
  </si>
  <si>
    <t>Intervento di implementazione e adeguamento sistema sorveglianza dei CdR (telecamere a circuito chiuso)</t>
  </si>
  <si>
    <t>Potenziamento della rete antincendio</t>
  </si>
  <si>
    <t>Implementazione impianto di allarme generale area Picchianti</t>
  </si>
  <si>
    <t>Installazione impianti anti intrusione</t>
  </si>
  <si>
    <t>Discarica-Acquisto pompe spurgo pozzi percolato</t>
  </si>
  <si>
    <t>Discarica-Nuovo sistema raffreddamento Biogas torcia</t>
  </si>
  <si>
    <t>Parco veicolare</t>
  </si>
  <si>
    <t>Acquisto di cannone atomizzatore completo di veicolo pick up DDD</t>
  </si>
  <si>
    <t>Acquisto di un cannone irroratore scarabile da installare su mezzo DDD</t>
  </si>
  <si>
    <t>Acquisto di due mezzi per il servizio DDD - Pianale maxi porter e furgonato</t>
  </si>
  <si>
    <t>Acquisto autocarro con Gru PTT 7÷7,5 ton</t>
  </si>
  <si>
    <t>Acquisto autocarro con Gru PTT 15,5÷16,5 ton</t>
  </si>
  <si>
    <t>Rinnovo parco veicolare Servizi di raccolta - n°1 compattatiore di grande portata usato per trasferenza</t>
  </si>
  <si>
    <t>Rinnovo parco veicolare Servizi vari - n°5 autocarri piccoli con pianale ribaltabile tipo maxi porter</t>
  </si>
  <si>
    <t>Rinnovo parco veicolare Servizi di raccolta - acquisto di n°2 compattatori a caricamento posteriore da 12 mc</t>
  </si>
  <si>
    <t>Rinnovo parco veicolare Servizi di raccolta - acquisto di n°1 compattatori a caricamento posteriore da 16 mc</t>
  </si>
  <si>
    <t xml:space="preserve">Acquisto vetture - Incremento flotta e sostituzione </t>
  </si>
  <si>
    <t>Incremento flotta - Acquisto di n°1 spazzatrici aspiranti da 4 mc -</t>
  </si>
  <si>
    <t>Ricondizionamento dei un automezzio Side-Loader 3 assi esistente per servizio grandi utenze-Industriali</t>
  </si>
  <si>
    <t>Servizi Operativi</t>
  </si>
  <si>
    <t>Acquisto cassonetti da Lt. 3200-2400-1700</t>
  </si>
  <si>
    <t>Acquisto carrellati Lt 1100-240-120 e mastelli Lt 40-30</t>
  </si>
  <si>
    <t>Software e Hardware per la gestione delle consegne attrezzature</t>
  </si>
  <si>
    <t>Fornitura e posa in opera di n°10 apparecchi radio nuovi mezzi servizio raccolta</t>
  </si>
  <si>
    <t>Acquisto cassoni scarrabili compattanti monopala-elettrici</t>
  </si>
  <si>
    <t>Acquisto cassoni multibenna</t>
  </si>
  <si>
    <t>Acquisto biocomposter per sostituzione e incremento utenze</t>
  </si>
  <si>
    <t>Information Technology</t>
  </si>
  <si>
    <t>Miglioramenti al sistema privacy - GDPR - Siem, estensione crittografia, protezione dispositivi mobili</t>
  </si>
  <si>
    <t>Telefoni, stampanti, altre perifieriche hardware e prodotti software</t>
  </si>
  <si>
    <t xml:space="preserve">Estensione/potenziamento sistema storage </t>
  </si>
  <si>
    <t>Sostituzione apparecchiature presenze/accessi obsolete</t>
  </si>
  <si>
    <t>Attività per eventuali moduli software da esternalizzare</t>
  </si>
  <si>
    <t xml:space="preserve">Beni di valore inferiore ad euro 516,46 </t>
  </si>
  <si>
    <t>Infrastrutture internalizzazione spazzamento</t>
  </si>
  <si>
    <t>Nuovi applicativi per adeguamento al gruppo Retiambiente</t>
  </si>
  <si>
    <t>Realizzazione "Servizi di Zona" su App aziendale</t>
  </si>
  <si>
    <t>Adeguamento licenze software Microsoft per server Paghe/Presenze/Risorse Umane</t>
  </si>
  <si>
    <t>Servizi generali</t>
  </si>
  <si>
    <t>Impianto aspirazione gas officina - sostituzione esistente per obsolescenza</t>
  </si>
  <si>
    <t>Portoni ad impacchettamento rapido per officina</t>
  </si>
  <si>
    <t xml:space="preserve">Acquisto stipetti per il personale </t>
  </si>
  <si>
    <t>Acquisto sedute per uffici</t>
  </si>
  <si>
    <t>Beni inferiori a € 516</t>
  </si>
  <si>
    <t xml:space="preserve">Implementazione presidi antincendio/impianti rilevazione,  illuminazine di emergenza per nuove sedi aziendali </t>
  </si>
  <si>
    <t xml:space="preserve">Adeguamenti strutturali a seguito VDR </t>
  </si>
  <si>
    <t>Acquisto defibrillatore semi automatico  esterno a batteria</t>
  </si>
  <si>
    <t>Acquisto alcolimetro per svolgimento verifiche</t>
  </si>
  <si>
    <t>Sistemazione piazzali e viabilità interna Area Picchianti</t>
  </si>
  <si>
    <t>Laboratorio</t>
  </si>
  <si>
    <t>N. 1 Gascromatografo MS con autocampionatoe PeT e ST</t>
  </si>
  <si>
    <t>Certificato di Accreditamento ISO 17025</t>
  </si>
  <si>
    <t>Sonda multiparametrica da campo e materiale per il campionamento di piezometri da discarica</t>
  </si>
  <si>
    <t>N. 1 Respirometro automatico a 12 posti + UPS</t>
  </si>
  <si>
    <t>N. 2 incubatori per microbiologia e bilancia tecnica</t>
  </si>
  <si>
    <t>Materiale per PM 2,5, polveri inalabili e polveri respirabili</t>
  </si>
  <si>
    <t>PC accettazione + PC portatile x laboratorio</t>
  </si>
  <si>
    <t>Sostituzione unità refrigerante laboratorio chimico - intervento straordinario</t>
  </si>
  <si>
    <t>N. 1 mezzo dimensioni Fiat Scudo x Laboratorio</t>
  </si>
  <si>
    <t>Servizi cimiteriali</t>
  </si>
  <si>
    <t xml:space="preserve">Acquisto di condizionatore per gli spogliatoi degli addetti cimiteriali </t>
  </si>
  <si>
    <t>Acquisto di n° 2 veicoli con pianale ribaltabile con angolo massimo di 45°</t>
  </si>
  <si>
    <t>Acquisto di n° 1 piattaforma aera verticale a pantografo elettrica – 8 m</t>
  </si>
  <si>
    <t>Acquisto di n° 1 tagliapiastrelle,  n° 1 saldatrice,  n° 1 smerigliatrice e n° 1 trabattello con altezza di lavoro utile a 4 m</t>
  </si>
  <si>
    <t>Acquisto di n° 2 Carrelli estensibili portaferetri e n° 1 transpallet manuale.</t>
  </si>
  <si>
    <t>Acquisto di n° 1 estrattore d’aria per sala estumulazione e n° 1 scaffalature per deposito ceneri e/o resti mortali</t>
  </si>
  <si>
    <t>Acquisto di n° 1 monospazzola e n° 1 idropulitrice a bassa pressione</t>
  </si>
  <si>
    <t>Decespugliatore e soffiatore per manutenzione del verde</t>
  </si>
  <si>
    <t>Acquisto di carrello elevatore diesel con portata massima 35 q.li - Servizi Cimiteriali</t>
  </si>
  <si>
    <t>TOTALE GENERALE</t>
  </si>
  <si>
    <t>PIANO INVESTIMENTI 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</si>
</sst>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name val="Lato"/>
      <family val="2"/>
    </font>
    <font>
      <b/>
      <sz val="11"/>
      <color theme="1"/>
      <name val="Lato"/>
      <family val="2"/>
    </font>
    <font>
      <b/>
      <sz val="11"/>
      <name val="Lato"/>
      <family val="2"/>
    </font>
    <font>
      <b/>
      <sz val="12"/>
      <color indexed="8"/>
      <name val="Lato"/>
      <family val="2"/>
    </font>
    <font>
      <sz val="11"/>
      <color theme="1"/>
      <name val="Lato"/>
      <family val="2"/>
    </font>
    <font>
      <sz val="11"/>
      <name val="Lato"/>
      <family val="2"/>
    </font>
    <font>
      <b/>
      <sz val="14"/>
      <color theme="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9" fillId="0" borderId="3" xfId="1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4" fontId="9" fillId="0" borderId="4" xfId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11" fillId="4" borderId="3" xfId="0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2DA2-DC8D-4983-883E-7C5FC038A633}">
  <dimension ref="A2:D127"/>
  <sheetViews>
    <sheetView tabSelected="1" workbookViewId="0">
      <selection activeCell="C88" sqref="C88"/>
    </sheetView>
  </sheetViews>
  <sheetFormatPr defaultRowHeight="15" x14ac:dyDescent="0.25"/>
  <cols>
    <col min="1" max="1" width="3.5703125" style="1" customWidth="1"/>
    <col min="2" max="2" width="3.42578125" style="1" customWidth="1"/>
    <col min="3" max="3" width="126" style="1" customWidth="1"/>
    <col min="4" max="4" width="36.28515625" style="1" customWidth="1"/>
    <col min="5" max="16384" width="9.140625" style="1"/>
  </cols>
  <sheetData>
    <row r="2" spans="2:4" ht="25.5" customHeight="1" x14ac:dyDescent="0.25">
      <c r="C2" s="20" t="s">
        <v>79</v>
      </c>
      <c r="D2" s="21"/>
    </row>
    <row r="3" spans="2:4" ht="29.25" customHeight="1" x14ac:dyDescent="0.25">
      <c r="C3" s="2" t="s">
        <v>0</v>
      </c>
      <c r="D3" s="3"/>
    </row>
    <row r="4" spans="2:4" s="5" customFormat="1" ht="18" customHeight="1" x14ac:dyDescent="0.25">
      <c r="C4" s="4" t="s">
        <v>1</v>
      </c>
      <c r="D4" s="17" t="s">
        <v>2</v>
      </c>
    </row>
    <row r="5" spans="2:4" x14ac:dyDescent="0.25">
      <c r="B5" s="5"/>
      <c r="C5" s="6" t="s">
        <v>3</v>
      </c>
      <c r="D5" s="7">
        <v>100000</v>
      </c>
    </row>
    <row r="6" spans="2:4" x14ac:dyDescent="0.25">
      <c r="B6" s="5"/>
      <c r="C6" s="6" t="s">
        <v>4</v>
      </c>
      <c r="D6" s="7">
        <v>50000</v>
      </c>
    </row>
    <row r="7" spans="2:4" ht="28.5" x14ac:dyDescent="0.25">
      <c r="B7" s="5"/>
      <c r="C7" s="6" t="s">
        <v>5</v>
      </c>
      <c r="D7" s="7">
        <v>100000</v>
      </c>
    </row>
    <row r="8" spans="2:4" x14ac:dyDescent="0.25">
      <c r="B8" s="5"/>
      <c r="C8" s="6" t="s">
        <v>6</v>
      </c>
      <c r="D8" s="7">
        <v>60000</v>
      </c>
    </row>
    <row r="9" spans="2:4" x14ac:dyDescent="0.25">
      <c r="B9" s="5"/>
      <c r="C9" s="6" t="s">
        <v>7</v>
      </c>
      <c r="D9" s="7">
        <v>40000</v>
      </c>
    </row>
    <row r="10" spans="2:4" x14ac:dyDescent="0.25">
      <c r="B10" s="5"/>
      <c r="C10" s="6" t="s">
        <v>8</v>
      </c>
      <c r="D10" s="7">
        <v>95000</v>
      </c>
    </row>
    <row r="11" spans="2:4" x14ac:dyDescent="0.25">
      <c r="B11" s="5"/>
      <c r="C11" s="6" t="s">
        <v>9</v>
      </c>
      <c r="D11" s="8">
        <v>30000</v>
      </c>
    </row>
    <row r="12" spans="2:4" ht="15" customHeight="1" x14ac:dyDescent="0.25">
      <c r="B12" s="5"/>
      <c r="C12" s="6" t="s">
        <v>10</v>
      </c>
      <c r="D12" s="7">
        <v>40000</v>
      </c>
    </row>
    <row r="13" spans="2:4" x14ac:dyDescent="0.25">
      <c r="B13" s="5"/>
      <c r="C13" s="6" t="s">
        <v>11</v>
      </c>
      <c r="D13" s="7">
        <v>5000</v>
      </c>
    </row>
    <row r="14" spans="2:4" x14ac:dyDescent="0.25">
      <c r="B14" s="5"/>
      <c r="C14" s="6" t="s">
        <v>12</v>
      </c>
      <c r="D14" s="7">
        <v>25000</v>
      </c>
    </row>
    <row r="15" spans="2:4" x14ac:dyDescent="0.25">
      <c r="B15" s="5"/>
      <c r="C15" s="6" t="s">
        <v>13</v>
      </c>
      <c r="D15" s="7">
        <v>25000</v>
      </c>
    </row>
    <row r="16" spans="2:4" ht="18.75" customHeight="1" x14ac:dyDescent="0.25">
      <c r="B16" s="5"/>
      <c r="C16" s="6" t="s">
        <v>14</v>
      </c>
      <c r="D16" s="7">
        <v>15000</v>
      </c>
    </row>
    <row r="17" spans="2:4" ht="29.25" customHeight="1" x14ac:dyDescent="0.25">
      <c r="B17" s="5"/>
      <c r="C17" s="2" t="s">
        <v>15</v>
      </c>
      <c r="D17" s="11"/>
    </row>
    <row r="18" spans="2:4" s="5" customFormat="1" ht="18" customHeight="1" x14ac:dyDescent="0.25">
      <c r="C18" s="4" t="s">
        <v>1</v>
      </c>
      <c r="D18" s="17" t="s">
        <v>2</v>
      </c>
    </row>
    <row r="19" spans="2:4" x14ac:dyDescent="0.25">
      <c r="B19" s="5"/>
      <c r="C19" s="6" t="s">
        <v>16</v>
      </c>
      <c r="D19" s="9">
        <v>70000</v>
      </c>
    </row>
    <row r="20" spans="2:4" x14ac:dyDescent="0.25">
      <c r="B20" s="5"/>
      <c r="C20" s="6" t="s">
        <v>17</v>
      </c>
      <c r="D20" s="9">
        <v>20000</v>
      </c>
    </row>
    <row r="21" spans="2:4" x14ac:dyDescent="0.25">
      <c r="B21" s="5"/>
      <c r="C21" s="6" t="s">
        <v>18</v>
      </c>
      <c r="D21" s="9">
        <v>40000</v>
      </c>
    </row>
    <row r="22" spans="2:4" x14ac:dyDescent="0.25">
      <c r="B22" s="5"/>
      <c r="C22" s="6" t="s">
        <v>19</v>
      </c>
      <c r="D22" s="9">
        <v>130000</v>
      </c>
    </row>
    <row r="23" spans="2:4" ht="13.5" customHeight="1" x14ac:dyDescent="0.25">
      <c r="B23" s="5"/>
      <c r="C23" s="6" t="s">
        <v>20</v>
      </c>
      <c r="D23" s="9">
        <v>110000</v>
      </c>
    </row>
    <row r="24" spans="2:4" ht="13.5" customHeight="1" x14ac:dyDescent="0.25">
      <c r="B24" s="5"/>
      <c r="C24" s="6" t="s">
        <v>21</v>
      </c>
      <c r="D24" s="9">
        <v>90000</v>
      </c>
    </row>
    <row r="25" spans="2:4" ht="13.5" customHeight="1" x14ac:dyDescent="0.25">
      <c r="B25" s="5"/>
      <c r="C25" s="6" t="s">
        <v>22</v>
      </c>
      <c r="D25" s="9">
        <v>90000</v>
      </c>
    </row>
    <row r="26" spans="2:4" ht="13.5" customHeight="1" x14ac:dyDescent="0.25">
      <c r="B26" s="5"/>
      <c r="C26" s="6" t="s">
        <v>23</v>
      </c>
      <c r="D26" s="9">
        <v>270000</v>
      </c>
    </row>
    <row r="27" spans="2:4" ht="31.5" customHeight="1" x14ac:dyDescent="0.25">
      <c r="B27" s="5"/>
      <c r="C27" s="6" t="s">
        <v>24</v>
      </c>
      <c r="D27" s="9">
        <v>140000</v>
      </c>
    </row>
    <row r="28" spans="2:4" x14ac:dyDescent="0.25">
      <c r="B28" s="5"/>
      <c r="C28" s="6" t="s">
        <v>25</v>
      </c>
      <c r="D28" s="9">
        <v>40000</v>
      </c>
    </row>
    <row r="29" spans="2:4" x14ac:dyDescent="0.25">
      <c r="B29" s="5"/>
      <c r="C29" s="6" t="s">
        <v>26</v>
      </c>
      <c r="D29" s="9">
        <v>140000</v>
      </c>
    </row>
    <row r="30" spans="2:4" x14ac:dyDescent="0.25">
      <c r="B30" s="5"/>
      <c r="C30" s="6" t="s">
        <v>27</v>
      </c>
      <c r="D30" s="9">
        <v>60000</v>
      </c>
    </row>
    <row r="31" spans="2:4" ht="29.25" customHeight="1" x14ac:dyDescent="0.25">
      <c r="B31" s="10"/>
      <c r="C31" s="2" t="s">
        <v>28</v>
      </c>
      <c r="D31" s="11"/>
    </row>
    <row r="32" spans="2:4" s="5" customFormat="1" ht="18" customHeight="1" x14ac:dyDescent="0.25">
      <c r="B32" s="10"/>
      <c r="C32" s="4" t="s">
        <v>1</v>
      </c>
      <c r="D32" s="17" t="s">
        <v>2</v>
      </c>
    </row>
    <row r="33" spans="2:4" x14ac:dyDescent="0.25">
      <c r="B33" s="10"/>
      <c r="C33" s="6" t="s">
        <v>29</v>
      </c>
      <c r="D33" s="8">
        <v>36720</v>
      </c>
    </row>
    <row r="34" spans="2:4" x14ac:dyDescent="0.25">
      <c r="B34" s="5"/>
      <c r="C34" s="6" t="s">
        <v>30</v>
      </c>
      <c r="D34" s="8">
        <v>169395</v>
      </c>
    </row>
    <row r="35" spans="2:4" x14ac:dyDescent="0.25">
      <c r="B35" s="5"/>
      <c r="C35" s="6" t="s">
        <v>31</v>
      </c>
      <c r="D35" s="8">
        <v>4000</v>
      </c>
    </row>
    <row r="36" spans="2:4" ht="13.5" customHeight="1" x14ac:dyDescent="0.25">
      <c r="B36" s="5"/>
      <c r="C36" s="6" t="s">
        <v>32</v>
      </c>
      <c r="D36" s="8">
        <v>6000</v>
      </c>
    </row>
    <row r="37" spans="2:4" ht="18" customHeight="1" x14ac:dyDescent="0.25">
      <c r="B37" s="5"/>
      <c r="C37" s="6" t="s">
        <v>33</v>
      </c>
      <c r="D37" s="22">
        <v>90000</v>
      </c>
    </row>
    <row r="38" spans="2:4" x14ac:dyDescent="0.25">
      <c r="C38" s="6" t="s">
        <v>34</v>
      </c>
      <c r="D38" s="8">
        <v>20000</v>
      </c>
    </row>
    <row r="39" spans="2:4" x14ac:dyDescent="0.25">
      <c r="C39" s="6" t="s">
        <v>35</v>
      </c>
      <c r="D39" s="8">
        <v>12000</v>
      </c>
    </row>
    <row r="40" spans="2:4" ht="29.25" customHeight="1" x14ac:dyDescent="0.25">
      <c r="C40" s="2" t="s">
        <v>36</v>
      </c>
      <c r="D40" s="11"/>
    </row>
    <row r="41" spans="2:4" s="5" customFormat="1" ht="18" customHeight="1" x14ac:dyDescent="0.25">
      <c r="C41" s="12" t="s">
        <v>1</v>
      </c>
      <c r="D41" s="17" t="s">
        <v>2</v>
      </c>
    </row>
    <row r="42" spans="2:4" x14ac:dyDescent="0.25">
      <c r="C42" s="13" t="s">
        <v>37</v>
      </c>
      <c r="D42" s="14">
        <v>20000</v>
      </c>
    </row>
    <row r="43" spans="2:4" x14ac:dyDescent="0.25">
      <c r="C43" s="13" t="s">
        <v>38</v>
      </c>
      <c r="D43" s="14">
        <v>15000</v>
      </c>
    </row>
    <row r="44" spans="2:4" x14ac:dyDescent="0.25">
      <c r="B44" s="5"/>
      <c r="C44" s="13" t="s">
        <v>39</v>
      </c>
      <c r="D44" s="14">
        <v>30000</v>
      </c>
    </row>
    <row r="45" spans="2:4" x14ac:dyDescent="0.25">
      <c r="B45" s="5"/>
      <c r="C45" s="13" t="s">
        <v>40</v>
      </c>
      <c r="D45" s="14">
        <v>20000</v>
      </c>
    </row>
    <row r="46" spans="2:4" x14ac:dyDescent="0.25">
      <c r="B46" s="5"/>
      <c r="C46" s="6" t="s">
        <v>41</v>
      </c>
      <c r="D46" s="7">
        <v>6000</v>
      </c>
    </row>
    <row r="47" spans="2:4" x14ac:dyDescent="0.25">
      <c r="C47" s="6" t="s">
        <v>42</v>
      </c>
      <c r="D47" s="7">
        <v>3000</v>
      </c>
    </row>
    <row r="48" spans="2:4" x14ac:dyDescent="0.25">
      <c r="B48" s="5"/>
      <c r="C48" s="6" t="s">
        <v>43</v>
      </c>
      <c r="D48" s="7">
        <v>40000</v>
      </c>
    </row>
    <row r="49" spans="1:4" x14ac:dyDescent="0.25">
      <c r="B49" s="5"/>
      <c r="C49" s="15" t="s">
        <v>44</v>
      </c>
      <c r="D49" s="16">
        <v>60000</v>
      </c>
    </row>
    <row r="50" spans="1:4" s="23" customFormat="1" ht="18.75" customHeight="1" x14ac:dyDescent="0.25">
      <c r="A50" s="1"/>
      <c r="B50" s="5"/>
      <c r="C50" s="15" t="s">
        <v>45</v>
      </c>
      <c r="D50" s="16">
        <v>6000</v>
      </c>
    </row>
    <row r="51" spans="1:4" x14ac:dyDescent="0.25">
      <c r="C51" s="15" t="s">
        <v>46</v>
      </c>
      <c r="D51" s="16">
        <v>13000</v>
      </c>
    </row>
    <row r="52" spans="1:4" ht="29.25" customHeight="1" x14ac:dyDescent="0.25">
      <c r="C52" s="2" t="s">
        <v>47</v>
      </c>
      <c r="D52" s="11"/>
    </row>
    <row r="53" spans="1:4" s="5" customFormat="1" ht="18" customHeight="1" x14ac:dyDescent="0.25">
      <c r="C53" s="4" t="s">
        <v>1</v>
      </c>
      <c r="D53" s="17" t="s">
        <v>2</v>
      </c>
    </row>
    <row r="54" spans="1:4" x14ac:dyDescent="0.25">
      <c r="C54" s="15" t="s">
        <v>48</v>
      </c>
      <c r="D54" s="7">
        <v>75000</v>
      </c>
    </row>
    <row r="55" spans="1:4" x14ac:dyDescent="0.25">
      <c r="C55" s="15" t="s">
        <v>49</v>
      </c>
      <c r="D55" s="7">
        <v>25000</v>
      </c>
    </row>
    <row r="56" spans="1:4" x14ac:dyDescent="0.25">
      <c r="C56" s="15" t="s">
        <v>50</v>
      </c>
      <c r="D56" s="7">
        <v>10000</v>
      </c>
    </row>
    <row r="57" spans="1:4" x14ac:dyDescent="0.25">
      <c r="C57" s="15" t="s">
        <v>51</v>
      </c>
      <c r="D57" s="14">
        <v>12000</v>
      </c>
    </row>
    <row r="58" spans="1:4" x14ac:dyDescent="0.25">
      <c r="C58" s="15" t="s">
        <v>52</v>
      </c>
      <c r="D58" s="7">
        <v>4000</v>
      </c>
    </row>
    <row r="59" spans="1:4" x14ac:dyDescent="0.25">
      <c r="C59" s="15" t="s">
        <v>53</v>
      </c>
      <c r="D59" s="16">
        <v>15000</v>
      </c>
    </row>
    <row r="60" spans="1:4" x14ac:dyDescent="0.25">
      <c r="C60" s="15" t="s">
        <v>54</v>
      </c>
      <c r="D60" s="16">
        <v>5000</v>
      </c>
    </row>
    <row r="61" spans="1:4" x14ac:dyDescent="0.25">
      <c r="C61" s="15" t="s">
        <v>55</v>
      </c>
      <c r="D61" s="16">
        <v>1500</v>
      </c>
    </row>
    <row r="62" spans="1:4" x14ac:dyDescent="0.25">
      <c r="C62" s="15" t="s">
        <v>56</v>
      </c>
      <c r="D62" s="16">
        <v>2500</v>
      </c>
    </row>
    <row r="63" spans="1:4" x14ac:dyDescent="0.25">
      <c r="C63" s="15" t="s">
        <v>57</v>
      </c>
      <c r="D63" s="16">
        <v>100000</v>
      </c>
    </row>
    <row r="64" spans="1:4" ht="29.25" customHeight="1" x14ac:dyDescent="0.25">
      <c r="C64" s="2" t="s">
        <v>58</v>
      </c>
      <c r="D64" s="16"/>
    </row>
    <row r="65" spans="3:4" s="5" customFormat="1" ht="18" customHeight="1" x14ac:dyDescent="0.25">
      <c r="C65" s="4" t="s">
        <v>1</v>
      </c>
      <c r="D65" s="17" t="s">
        <v>2</v>
      </c>
    </row>
    <row r="66" spans="3:4" x14ac:dyDescent="0.25">
      <c r="C66" s="18" t="s">
        <v>59</v>
      </c>
      <c r="D66" s="7">
        <v>122000</v>
      </c>
    </row>
    <row r="67" spans="3:4" x14ac:dyDescent="0.25">
      <c r="C67" s="18" t="s">
        <v>60</v>
      </c>
      <c r="D67" s="7">
        <v>15000</v>
      </c>
    </row>
    <row r="68" spans="3:4" x14ac:dyDescent="0.25">
      <c r="C68" s="15" t="s">
        <v>61</v>
      </c>
      <c r="D68" s="7">
        <v>6500</v>
      </c>
    </row>
    <row r="69" spans="3:4" x14ac:dyDescent="0.25">
      <c r="C69" s="15" t="s">
        <v>62</v>
      </c>
      <c r="D69" s="7">
        <v>90000</v>
      </c>
    </row>
    <row r="70" spans="3:4" x14ac:dyDescent="0.25">
      <c r="C70" s="15" t="s">
        <v>63</v>
      </c>
      <c r="D70" s="7">
        <v>7000</v>
      </c>
    </row>
    <row r="71" spans="3:4" x14ac:dyDescent="0.25">
      <c r="C71" s="15" t="s">
        <v>64</v>
      </c>
      <c r="D71" s="7">
        <v>5000</v>
      </c>
    </row>
    <row r="72" spans="3:4" ht="20.25" customHeight="1" x14ac:dyDescent="0.25">
      <c r="C72" s="15" t="s">
        <v>65</v>
      </c>
      <c r="D72" s="7">
        <v>2000</v>
      </c>
    </row>
    <row r="73" spans="3:4" x14ac:dyDescent="0.25">
      <c r="C73" s="6" t="s">
        <v>66</v>
      </c>
      <c r="D73" s="7">
        <v>30000</v>
      </c>
    </row>
    <row r="74" spans="3:4" x14ac:dyDescent="0.25">
      <c r="C74" s="6" t="s">
        <v>67</v>
      </c>
      <c r="D74" s="7">
        <v>35000</v>
      </c>
    </row>
    <row r="75" spans="3:4" ht="29.25" customHeight="1" x14ac:dyDescent="0.25">
      <c r="C75" s="2" t="s">
        <v>68</v>
      </c>
      <c r="D75" s="11"/>
    </row>
    <row r="76" spans="3:4" s="5" customFormat="1" ht="18" customHeight="1" x14ac:dyDescent="0.25">
      <c r="C76" s="4" t="s">
        <v>1</v>
      </c>
      <c r="D76" s="17" t="s">
        <v>2</v>
      </c>
    </row>
    <row r="77" spans="3:4" x14ac:dyDescent="0.25">
      <c r="C77" s="15" t="s">
        <v>69</v>
      </c>
      <c r="D77" s="7">
        <v>4000</v>
      </c>
    </row>
    <row r="78" spans="3:4" x14ac:dyDescent="0.25">
      <c r="C78" s="15" t="s">
        <v>70</v>
      </c>
      <c r="D78" s="7">
        <v>32000</v>
      </c>
    </row>
    <row r="79" spans="3:4" x14ac:dyDescent="0.25">
      <c r="C79" s="15" t="s">
        <v>71</v>
      </c>
      <c r="D79" s="7">
        <v>6000</v>
      </c>
    </row>
    <row r="80" spans="3:4" x14ac:dyDescent="0.25">
      <c r="C80" s="15" t="s">
        <v>72</v>
      </c>
      <c r="D80" s="7">
        <v>1750</v>
      </c>
    </row>
    <row r="81" spans="3:4" x14ac:dyDescent="0.25">
      <c r="C81" s="15" t="s">
        <v>73</v>
      </c>
      <c r="D81" s="7">
        <v>1650</v>
      </c>
    </row>
    <row r="82" spans="3:4" x14ac:dyDescent="0.25">
      <c r="C82" s="15" t="s">
        <v>74</v>
      </c>
      <c r="D82" s="7">
        <v>3175</v>
      </c>
    </row>
    <row r="83" spans="3:4" x14ac:dyDescent="0.25">
      <c r="C83" s="15" t="s">
        <v>75</v>
      </c>
      <c r="D83" s="7">
        <v>1150</v>
      </c>
    </row>
    <row r="84" spans="3:4" x14ac:dyDescent="0.25">
      <c r="C84" s="15" t="s">
        <v>76</v>
      </c>
      <c r="D84" s="16">
        <v>2690</v>
      </c>
    </row>
    <row r="85" spans="3:4" ht="16.5" customHeight="1" x14ac:dyDescent="0.25">
      <c r="C85" s="24" t="s">
        <v>77</v>
      </c>
      <c r="D85" s="7">
        <v>50000</v>
      </c>
    </row>
    <row r="88" spans="3:4" ht="18" x14ac:dyDescent="0.25">
      <c r="C88" s="25" t="s">
        <v>78</v>
      </c>
      <c r="D88" s="26">
        <f>SUM(F5:F48,D5:D85)</f>
        <v>3001030</v>
      </c>
    </row>
    <row r="97" spans="3:4" x14ac:dyDescent="0.25">
      <c r="C97" s="19" t="s">
        <v>0</v>
      </c>
      <c r="D97" s="27">
        <f>SUM(D5:D16)</f>
        <v>585000</v>
      </c>
    </row>
    <row r="98" spans="3:4" x14ac:dyDescent="0.25">
      <c r="C98" s="19" t="s">
        <v>15</v>
      </c>
      <c r="D98" s="27">
        <f>SUM(D19:D30)</f>
        <v>1200000</v>
      </c>
    </row>
    <row r="99" spans="3:4" x14ac:dyDescent="0.25">
      <c r="C99" s="19" t="s">
        <v>47</v>
      </c>
      <c r="D99" s="27">
        <f>SUM(D54:D63)</f>
        <v>250000</v>
      </c>
    </row>
    <row r="100" spans="3:4" x14ac:dyDescent="0.25">
      <c r="C100" s="19" t="s">
        <v>28</v>
      </c>
      <c r="D100" s="27">
        <f>SUM(D33:D39)</f>
        <v>338115</v>
      </c>
    </row>
    <row r="101" spans="3:4" x14ac:dyDescent="0.25">
      <c r="C101" s="19" t="s">
        <v>36</v>
      </c>
      <c r="D101" s="27">
        <f>SUM(D45:D51,D42:D44)</f>
        <v>213000</v>
      </c>
    </row>
    <row r="102" spans="3:4" x14ac:dyDescent="0.25">
      <c r="C102" s="19" t="s">
        <v>58</v>
      </c>
      <c r="D102" s="27">
        <f>SUM(D66:D74)</f>
        <v>312500</v>
      </c>
    </row>
    <row r="103" spans="3:4" x14ac:dyDescent="0.25">
      <c r="C103" s="19" t="s">
        <v>68</v>
      </c>
      <c r="D103" s="27">
        <f>SUM(D77:D85)</f>
        <v>102415</v>
      </c>
    </row>
    <row r="104" spans="3:4" x14ac:dyDescent="0.25">
      <c r="C104" s="27"/>
      <c r="D104" s="27">
        <f>SUM(D97:D103)</f>
        <v>3001030</v>
      </c>
    </row>
    <row r="105" spans="3:4" x14ac:dyDescent="0.25">
      <c r="D105" s="28"/>
    </row>
    <row r="106" spans="3:4" x14ac:dyDescent="0.25">
      <c r="D106" s="28"/>
    </row>
    <row r="107" spans="3:4" x14ac:dyDescent="0.25">
      <c r="D107" s="28"/>
    </row>
    <row r="108" spans="3:4" x14ac:dyDescent="0.25">
      <c r="D108" s="28"/>
    </row>
    <row r="109" spans="3:4" x14ac:dyDescent="0.25">
      <c r="D109" s="28"/>
    </row>
    <row r="110" spans="3:4" x14ac:dyDescent="0.25">
      <c r="D110" s="28"/>
    </row>
    <row r="111" spans="3:4" x14ac:dyDescent="0.25">
      <c r="D111" s="28"/>
    </row>
    <row r="112" spans="3:4" x14ac:dyDescent="0.25">
      <c r="D112" s="28"/>
    </row>
    <row r="113" spans="4:4" x14ac:dyDescent="0.25">
      <c r="D113" s="28"/>
    </row>
    <row r="114" spans="4:4" x14ac:dyDescent="0.25">
      <c r="D114" s="28"/>
    </row>
    <row r="115" spans="4:4" x14ac:dyDescent="0.25">
      <c r="D115" s="28"/>
    </row>
    <row r="116" spans="4:4" x14ac:dyDescent="0.25">
      <c r="D116" s="28"/>
    </row>
    <row r="117" spans="4:4" x14ac:dyDescent="0.25">
      <c r="D117" s="28"/>
    </row>
    <row r="118" spans="4:4" x14ac:dyDescent="0.25">
      <c r="D118" s="28"/>
    </row>
    <row r="119" spans="4:4" x14ac:dyDescent="0.25">
      <c r="D119" s="28"/>
    </row>
    <row r="120" spans="4:4" x14ac:dyDescent="0.25">
      <c r="D120" s="28"/>
    </row>
    <row r="121" spans="4:4" x14ac:dyDescent="0.25">
      <c r="D121" s="28"/>
    </row>
    <row r="122" spans="4:4" x14ac:dyDescent="0.25">
      <c r="D122" s="28"/>
    </row>
    <row r="123" spans="4:4" x14ac:dyDescent="0.25">
      <c r="D123" s="28"/>
    </row>
    <row r="124" spans="4:4" x14ac:dyDescent="0.25">
      <c r="D124" s="28"/>
    </row>
    <row r="125" spans="4:4" x14ac:dyDescent="0.25">
      <c r="D125" s="28"/>
    </row>
    <row r="126" spans="4:4" x14ac:dyDescent="0.25">
      <c r="D126" s="28"/>
    </row>
    <row r="127" spans="4:4" x14ac:dyDescent="0.25">
      <c r="D127" s="28"/>
    </row>
  </sheetData>
  <mergeCells count="1">
    <mergeCell ref="C2:D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riepilogo!_Hlk83027636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Lombardi</dc:creator>
  <cp:lastModifiedBy>Massimiliano Bigongiari</cp:lastModifiedBy>
  <dcterms:created xsi:type="dcterms:W3CDTF">2023-08-23T10:32:24Z</dcterms:created>
  <dcterms:modified xsi:type="dcterms:W3CDTF">2023-08-23T10:42:10Z</dcterms:modified>
</cp:coreProperties>
</file>